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155" windowHeight="775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AL4" i="1" l="1"/>
  <c r="AL5" i="1"/>
  <c r="AL6" i="1"/>
  <c r="AL7" i="1"/>
  <c r="AL8" i="1"/>
  <c r="AL9" i="1"/>
  <c r="AL10" i="1"/>
  <c r="AL11" i="1"/>
  <c r="AL3" i="1"/>
  <c r="AK8" i="1"/>
  <c r="AK7" i="1"/>
  <c r="AK6" i="1"/>
  <c r="AJ6" i="1"/>
  <c r="AK5" i="1"/>
  <c r="AK4" i="1"/>
  <c r="AK3" i="1"/>
  <c r="AK9" i="1"/>
  <c r="AK10" i="1"/>
  <c r="AK11" i="1"/>
  <c r="AJ9" i="1"/>
  <c r="AJ10" i="1"/>
  <c r="AJ11" i="1"/>
  <c r="AJ8" i="1"/>
  <c r="AJ7" i="1"/>
  <c r="AJ5" i="1"/>
  <c r="AJ4" i="1"/>
  <c r="AJ3" i="1"/>
  <c r="AI7" i="1" l="1"/>
  <c r="AI6" i="1"/>
  <c r="AI10" i="1"/>
  <c r="AH10" i="1"/>
  <c r="AI11" i="1"/>
  <c r="AH11" i="1"/>
  <c r="AI8" i="1"/>
  <c r="AH8" i="1"/>
  <c r="AI9" i="1"/>
  <c r="AH9" i="1"/>
  <c r="AH7" i="1"/>
  <c r="AI3" i="1"/>
  <c r="AH3" i="1"/>
  <c r="AH6" i="1"/>
  <c r="AI5" i="1"/>
  <c r="AH5" i="1"/>
  <c r="AI4" i="1"/>
  <c r="AH4" i="1"/>
</calcChain>
</file>

<file path=xl/sharedStrings.xml><?xml version="1.0" encoding="utf-8"?>
<sst xmlns="http://schemas.openxmlformats.org/spreadsheetml/2006/main" count="84" uniqueCount="53">
  <si>
    <t>Futam 1</t>
  </si>
  <si>
    <t>Futam 2</t>
  </si>
  <si>
    <t>Futam 3</t>
  </si>
  <si>
    <t>Futam 4</t>
  </si>
  <si>
    <t>Futam 5</t>
  </si>
  <si>
    <t>Futam 6</t>
  </si>
  <si>
    <t>IZOLA SPRING CUP</t>
  </si>
  <si>
    <t>Izsák Botond - Csébfalvi András</t>
  </si>
  <si>
    <t>THE</t>
  </si>
  <si>
    <t>KVK</t>
  </si>
  <si>
    <t>HUN 53904</t>
  </si>
  <si>
    <t>dns</t>
  </si>
  <si>
    <t>Nagy Bernát - Búza Boldizsár</t>
  </si>
  <si>
    <t>ELŐZETES TERVEZET</t>
  </si>
  <si>
    <t>HUN 55112</t>
  </si>
  <si>
    <t>Gereben Pál - Nyári Dániel</t>
  </si>
  <si>
    <t>SVE/KVK</t>
  </si>
  <si>
    <t>HUN 54600</t>
  </si>
  <si>
    <t>dsq</t>
  </si>
  <si>
    <t>Mohácsi Marcell - Juhász Erik</t>
  </si>
  <si>
    <t>HUN 52634</t>
  </si>
  <si>
    <t>Futam 7</t>
  </si>
  <si>
    <t>HUN 54745</t>
  </si>
  <si>
    <t>Maróty Mátyás - Badar Bence</t>
  </si>
  <si>
    <t>ocs</t>
  </si>
  <si>
    <t>Bánszky Botond - Fehérvári László</t>
  </si>
  <si>
    <t>Kalmár Zalán - Kalmár Luca</t>
  </si>
  <si>
    <t>Ejtő1</t>
  </si>
  <si>
    <t>Ejtő2</t>
  </si>
  <si>
    <t>HUN 54778</t>
  </si>
  <si>
    <t>HUN 52633</t>
  </si>
  <si>
    <t>HUN 55856</t>
  </si>
  <si>
    <t>Kormányos-Legénység</t>
  </si>
  <si>
    <t>KLUB</t>
  </si>
  <si>
    <t>Rajtszám</t>
  </si>
  <si>
    <t>Hely</t>
  </si>
  <si>
    <t>Pont</t>
  </si>
  <si>
    <t>HUN 53738</t>
  </si>
  <si>
    <t>Tóth Soma - Németh Boldizsár</t>
  </si>
  <si>
    <t>BYC</t>
  </si>
  <si>
    <t>Vége</t>
  </si>
  <si>
    <t>Nagy Botond - Ifi Valde Christopher*</t>
  </si>
  <si>
    <t>U17</t>
  </si>
  <si>
    <t>Open</t>
  </si>
  <si>
    <t>*Seres Dániel (indult a Kereked Kupán)</t>
  </si>
  <si>
    <t>KEREKED KUPA</t>
  </si>
  <si>
    <t>Futam 8</t>
  </si>
  <si>
    <t>bfd</t>
  </si>
  <si>
    <t>ufd</t>
  </si>
  <si>
    <t>dnf</t>
  </si>
  <si>
    <t>Ejtő3</t>
  </si>
  <si>
    <t>ÖSTM - OSZTRÁK BAJNOKSÁG</t>
  </si>
  <si>
    <t>Ejtő4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</si>
</sst>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Border="1"/>
    <xf numFmtId="0" fontId="1" fillId="3" borderId="0" xfId="0" applyFont="1" applyFill="1" applyAlignment="1">
      <alignment horizontal="right" wrapText="1"/>
    </xf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right"/>
    </xf>
    <xf numFmtId="0" fontId="2" fillId="0" borderId="1" xfId="0" applyFont="1" applyBorder="1"/>
    <xf numFmtId="0" fontId="0" fillId="4" borderId="0" xfId="0" applyFill="1"/>
    <xf numFmtId="0" fontId="0" fillId="4" borderId="1" xfId="0" applyFill="1" applyBorder="1"/>
    <xf numFmtId="0" fontId="2" fillId="4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0" fontId="2" fillId="4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ont="1" applyBorder="1"/>
    <xf numFmtId="0" fontId="2" fillId="0" borderId="0" xfId="0" applyFont="1" applyBorder="1"/>
    <xf numFmtId="0" fontId="0" fillId="0" borderId="1" xfId="0" applyFill="1" applyBorder="1"/>
    <xf numFmtId="0" fontId="0" fillId="4" borderId="0" xfId="0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4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7" sqref="C7:C8"/>
    </sheetView>
  </sheetViews>
  <sheetFormatPr defaultRowHeight="15" outlineLevelCol="1" x14ac:dyDescent="0.25"/>
  <cols>
    <col min="1" max="1" width="5.140625" style="12" customWidth="1"/>
    <col min="2" max="2" width="11.7109375" customWidth="1"/>
    <col min="3" max="3" width="6.5703125" customWidth="1"/>
    <col min="4" max="4" width="32.140625" customWidth="1"/>
    <col min="5" max="5" width="8.7109375" customWidth="1"/>
    <col min="6" max="11" width="7.5703125" customWidth="1" outlineLevel="1"/>
    <col min="12" max="12" width="4.85546875" style="15" customWidth="1" outlineLevel="1"/>
    <col min="13" max="13" width="6.140625" style="1" customWidth="1" outlineLevel="1"/>
    <col min="14" max="17" width="7.5703125" customWidth="1" outlineLevel="1"/>
    <col min="18" max="18" width="4.42578125" style="15" customWidth="1" outlineLevel="1"/>
    <col min="19" max="21" width="7.5703125" customWidth="1" outlineLevel="1"/>
    <col min="22" max="22" width="6.5703125" style="1" customWidth="1" outlineLevel="1"/>
    <col min="23" max="25" width="7.7109375" style="1" customWidth="1" outlineLevel="1"/>
    <col min="26" max="26" width="4.140625" style="1" customWidth="1" outlineLevel="1"/>
    <col min="27" max="28" width="7.7109375" style="1" customWidth="1" outlineLevel="1"/>
    <col min="29" max="29" width="4.28515625" style="1" customWidth="1" outlineLevel="1"/>
    <col min="30" max="32" width="7.7109375" style="1" customWidth="1" outlineLevel="1"/>
    <col min="33" max="33" width="6.5703125" style="1" customWidth="1" outlineLevel="1"/>
    <col min="34" max="37" width="7" customWidth="1" outlineLevel="1"/>
    <col min="38" max="38" width="6" style="4" customWidth="1"/>
    <col min="39" max="39" width="5.85546875" customWidth="1"/>
  </cols>
  <sheetData>
    <row r="1" spans="1:39" x14ac:dyDescent="0.25">
      <c r="B1" t="s">
        <v>13</v>
      </c>
      <c r="F1" s="1"/>
      <c r="G1" s="1"/>
      <c r="H1" s="1" t="s">
        <v>6</v>
      </c>
      <c r="I1" s="1"/>
      <c r="J1" s="1"/>
      <c r="K1" s="1"/>
      <c r="L1" s="43"/>
      <c r="N1" s="1"/>
      <c r="O1" s="1" t="s">
        <v>45</v>
      </c>
      <c r="P1" s="1"/>
      <c r="Q1" s="1"/>
      <c r="R1" s="43"/>
      <c r="S1" s="1"/>
      <c r="T1" s="1"/>
      <c r="U1" s="1"/>
      <c r="X1" s="1" t="s">
        <v>51</v>
      </c>
    </row>
    <row r="2" spans="1:39" ht="15.75" customHeight="1" x14ac:dyDescent="0.25">
      <c r="A2" s="13" t="s">
        <v>35</v>
      </c>
      <c r="B2" s="9" t="s">
        <v>34</v>
      </c>
      <c r="C2" s="9"/>
      <c r="D2" s="9" t="s">
        <v>32</v>
      </c>
      <c r="E2" s="9" t="s">
        <v>33</v>
      </c>
      <c r="F2" s="9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5</v>
      </c>
      <c r="L2" s="16"/>
      <c r="M2" s="20" t="s">
        <v>40</v>
      </c>
      <c r="N2" s="9" t="s">
        <v>0</v>
      </c>
      <c r="O2" s="9" t="s">
        <v>1</v>
      </c>
      <c r="P2" s="9" t="s">
        <v>2</v>
      </c>
      <c r="Q2" s="9" t="s">
        <v>3</v>
      </c>
      <c r="R2" s="16"/>
      <c r="S2" s="9" t="s">
        <v>4</v>
      </c>
      <c r="T2" s="9" t="s">
        <v>5</v>
      </c>
      <c r="U2" s="9" t="s">
        <v>21</v>
      </c>
      <c r="V2" s="20" t="s">
        <v>40</v>
      </c>
      <c r="W2" s="9" t="s">
        <v>0</v>
      </c>
      <c r="X2" s="9" t="s">
        <v>1</v>
      </c>
      <c r="Y2" s="9" t="s">
        <v>2</v>
      </c>
      <c r="Z2" s="9"/>
      <c r="AA2" s="9" t="s">
        <v>3</v>
      </c>
      <c r="AB2" s="9" t="s">
        <v>4</v>
      </c>
      <c r="AC2" s="9"/>
      <c r="AD2" s="9" t="s">
        <v>5</v>
      </c>
      <c r="AE2" s="9" t="s">
        <v>21</v>
      </c>
      <c r="AF2" s="9" t="s">
        <v>46</v>
      </c>
      <c r="AG2" s="20" t="s">
        <v>40</v>
      </c>
      <c r="AH2" s="10" t="s">
        <v>27</v>
      </c>
      <c r="AI2" s="10" t="s">
        <v>28</v>
      </c>
      <c r="AJ2" s="10" t="s">
        <v>50</v>
      </c>
      <c r="AK2" s="10" t="s">
        <v>52</v>
      </c>
      <c r="AL2" s="11" t="s">
        <v>36</v>
      </c>
      <c r="AM2" s="8" t="s">
        <v>35</v>
      </c>
    </row>
    <row r="3" spans="1:39" ht="14.25" customHeight="1" x14ac:dyDescent="0.25">
      <c r="A3" s="12">
        <v>1</v>
      </c>
      <c r="B3" t="s">
        <v>14</v>
      </c>
      <c r="C3" t="s">
        <v>43</v>
      </c>
      <c r="D3" t="s">
        <v>7</v>
      </c>
      <c r="E3" t="s">
        <v>9</v>
      </c>
      <c r="F3" s="25">
        <v>24</v>
      </c>
      <c r="G3" s="25">
        <v>24</v>
      </c>
      <c r="H3">
        <v>11</v>
      </c>
      <c r="I3">
        <v>9</v>
      </c>
      <c r="J3" s="25">
        <v>26</v>
      </c>
      <c r="K3" s="25">
        <v>24</v>
      </c>
      <c r="M3" s="1">
        <v>17</v>
      </c>
      <c r="N3">
        <v>1</v>
      </c>
      <c r="O3">
        <v>1</v>
      </c>
      <c r="P3">
        <v>7</v>
      </c>
      <c r="Q3">
        <v>2</v>
      </c>
      <c r="S3">
        <v>4</v>
      </c>
      <c r="T3">
        <v>1</v>
      </c>
      <c r="U3">
        <v>3</v>
      </c>
      <c r="V3" s="1">
        <v>1</v>
      </c>
      <c r="W3" s="21">
        <v>2</v>
      </c>
      <c r="X3" s="21">
        <v>5</v>
      </c>
      <c r="Y3" s="21">
        <v>2</v>
      </c>
      <c r="Z3" s="21"/>
      <c r="AA3" s="21">
        <v>2</v>
      </c>
      <c r="AB3" s="21">
        <v>6</v>
      </c>
      <c r="AC3" s="21"/>
      <c r="AD3" s="21">
        <v>8</v>
      </c>
      <c r="AE3" s="21">
        <v>3</v>
      </c>
      <c r="AF3" s="21">
        <v>7</v>
      </c>
      <c r="AG3" s="1">
        <v>2</v>
      </c>
      <c r="AH3" s="25">
        <f>-J3</f>
        <v>-26</v>
      </c>
      <c r="AI3" s="25">
        <f>-F3</f>
        <v>-24</v>
      </c>
      <c r="AJ3" s="25">
        <f>-G3</f>
        <v>-24</v>
      </c>
      <c r="AK3" s="25">
        <f>-K3</f>
        <v>-24</v>
      </c>
      <c r="AL3" s="4">
        <f>SUM(F3:AK3)</f>
        <v>94</v>
      </c>
      <c r="AM3" s="12">
        <v>1</v>
      </c>
    </row>
    <row r="4" spans="1:39" x14ac:dyDescent="0.25">
      <c r="A4" s="12">
        <v>2</v>
      </c>
      <c r="B4" t="s">
        <v>29</v>
      </c>
      <c r="C4" s="42" t="s">
        <v>42</v>
      </c>
      <c r="D4" t="s">
        <v>41</v>
      </c>
      <c r="E4" t="s">
        <v>9</v>
      </c>
      <c r="F4" s="25">
        <v>18</v>
      </c>
      <c r="G4" s="25">
        <v>26</v>
      </c>
      <c r="H4" s="25">
        <v>17</v>
      </c>
      <c r="I4">
        <v>6</v>
      </c>
      <c r="J4" s="25">
        <v>15</v>
      </c>
      <c r="K4">
        <v>9</v>
      </c>
      <c r="M4" s="1">
        <v>12</v>
      </c>
      <c r="N4">
        <v>7</v>
      </c>
      <c r="O4">
        <v>3</v>
      </c>
      <c r="P4">
        <v>2</v>
      </c>
      <c r="Q4">
        <v>3</v>
      </c>
      <c r="S4">
        <v>3</v>
      </c>
      <c r="T4">
        <v>3</v>
      </c>
      <c r="U4">
        <v>2</v>
      </c>
      <c r="V4" s="1">
        <v>2</v>
      </c>
      <c r="W4" s="21">
        <v>7</v>
      </c>
      <c r="X4" s="21">
        <v>10</v>
      </c>
      <c r="Y4" s="21">
        <v>8</v>
      </c>
      <c r="Z4" s="21"/>
      <c r="AA4" s="21">
        <v>9</v>
      </c>
      <c r="AB4" s="21">
        <v>7</v>
      </c>
      <c r="AC4" s="21"/>
      <c r="AD4" s="21">
        <v>2</v>
      </c>
      <c r="AE4" s="21">
        <v>11</v>
      </c>
      <c r="AF4" s="21">
        <v>14</v>
      </c>
      <c r="AG4" s="1">
        <v>7</v>
      </c>
      <c r="AH4" s="25">
        <f>-G4</f>
        <v>-26</v>
      </c>
      <c r="AI4" s="25">
        <f>-F4</f>
        <v>-18</v>
      </c>
      <c r="AJ4" s="25">
        <f>-H4</f>
        <v>-17</v>
      </c>
      <c r="AK4" s="25">
        <f>-J4</f>
        <v>-15</v>
      </c>
      <c r="AL4" s="4">
        <f t="shared" ref="AL4:AL11" si="0">SUM(F4:AK4)</f>
        <v>127</v>
      </c>
      <c r="AM4" s="12">
        <v>2</v>
      </c>
    </row>
    <row r="5" spans="1:39" x14ac:dyDescent="0.25">
      <c r="A5" s="14">
        <v>3</v>
      </c>
      <c r="B5" s="5" t="s">
        <v>30</v>
      </c>
      <c r="C5" s="39" t="s">
        <v>43</v>
      </c>
      <c r="D5" s="5" t="s">
        <v>25</v>
      </c>
      <c r="E5" s="5" t="s">
        <v>8</v>
      </c>
      <c r="F5" s="26">
        <v>21</v>
      </c>
      <c r="G5" s="26">
        <v>22</v>
      </c>
      <c r="H5" s="26">
        <v>21</v>
      </c>
      <c r="I5" s="26">
        <v>18</v>
      </c>
      <c r="J5" s="5">
        <v>18</v>
      </c>
      <c r="K5" s="5">
        <v>8</v>
      </c>
      <c r="L5" s="17"/>
      <c r="M5" s="6">
        <v>15</v>
      </c>
      <c r="N5" s="5">
        <v>9</v>
      </c>
      <c r="O5" s="5">
        <v>5</v>
      </c>
      <c r="P5" s="5">
        <v>3</v>
      </c>
      <c r="Q5" s="5">
        <v>7</v>
      </c>
      <c r="R5" s="17"/>
      <c r="S5" s="5">
        <v>7</v>
      </c>
      <c r="T5" s="5">
        <v>5</v>
      </c>
      <c r="U5" s="5">
        <v>4</v>
      </c>
      <c r="V5" s="6">
        <v>6</v>
      </c>
      <c r="W5" s="22">
        <v>4</v>
      </c>
      <c r="X5" s="22">
        <v>12</v>
      </c>
      <c r="Y5" s="22">
        <v>12</v>
      </c>
      <c r="Z5" s="22"/>
      <c r="AA5" s="22">
        <v>6</v>
      </c>
      <c r="AB5" s="22">
        <v>10</v>
      </c>
      <c r="AC5" s="22"/>
      <c r="AD5" s="22">
        <v>7</v>
      </c>
      <c r="AE5" s="22">
        <v>2</v>
      </c>
      <c r="AF5" s="22">
        <v>11</v>
      </c>
      <c r="AG5" s="6">
        <v>5</v>
      </c>
      <c r="AH5" s="26">
        <f>-G5</f>
        <v>-22</v>
      </c>
      <c r="AI5" s="26">
        <f>-F5</f>
        <v>-21</v>
      </c>
      <c r="AJ5" s="26">
        <f>-H5</f>
        <v>-21</v>
      </c>
      <c r="AK5" s="26">
        <f>-I5</f>
        <v>-18</v>
      </c>
      <c r="AL5" s="7">
        <f t="shared" si="0"/>
        <v>156</v>
      </c>
      <c r="AM5" s="14">
        <v>3</v>
      </c>
    </row>
    <row r="6" spans="1:39" x14ac:dyDescent="0.25">
      <c r="A6" s="29">
        <v>4</v>
      </c>
      <c r="B6" s="30" t="s">
        <v>10</v>
      </c>
      <c r="C6" s="30" t="s">
        <v>43</v>
      </c>
      <c r="D6" s="30" t="s">
        <v>12</v>
      </c>
      <c r="E6" s="30" t="s">
        <v>9</v>
      </c>
      <c r="F6" s="30">
        <v>15</v>
      </c>
      <c r="G6" s="30">
        <v>19</v>
      </c>
      <c r="H6" s="31">
        <v>26</v>
      </c>
      <c r="I6" s="30">
        <v>13</v>
      </c>
      <c r="J6" s="30">
        <v>16</v>
      </c>
      <c r="K6" s="32">
        <v>40</v>
      </c>
      <c r="L6" s="33" t="s">
        <v>11</v>
      </c>
      <c r="M6" s="34">
        <v>16</v>
      </c>
      <c r="N6" s="35">
        <v>2</v>
      </c>
      <c r="O6" s="35">
        <v>7</v>
      </c>
      <c r="P6" s="35">
        <v>6</v>
      </c>
      <c r="Q6" s="35">
        <v>4</v>
      </c>
      <c r="R6" s="36"/>
      <c r="S6" s="35">
        <v>2</v>
      </c>
      <c r="T6" s="35">
        <v>2</v>
      </c>
      <c r="U6" s="35">
        <v>5</v>
      </c>
      <c r="V6" s="34">
        <v>4</v>
      </c>
      <c r="W6" s="37">
        <v>13</v>
      </c>
      <c r="X6" s="37">
        <v>7</v>
      </c>
      <c r="Y6" s="40">
        <v>26</v>
      </c>
      <c r="Z6" s="38" t="s">
        <v>48</v>
      </c>
      <c r="AA6" s="37">
        <v>15</v>
      </c>
      <c r="AB6" s="40">
        <v>26</v>
      </c>
      <c r="AC6" s="38" t="s">
        <v>49</v>
      </c>
      <c r="AD6" s="37">
        <v>10</v>
      </c>
      <c r="AE6" s="37">
        <v>5</v>
      </c>
      <c r="AF6" s="37">
        <v>6</v>
      </c>
      <c r="AG6" s="34">
        <v>15</v>
      </c>
      <c r="AH6" s="44">
        <f>-H6</f>
        <v>-26</v>
      </c>
      <c r="AI6" s="44">
        <f>-K6</f>
        <v>-40</v>
      </c>
      <c r="AJ6" s="44">
        <f>-Y6</f>
        <v>-26</v>
      </c>
      <c r="AK6" s="44">
        <f>-AB6</f>
        <v>-26</v>
      </c>
      <c r="AL6" s="4">
        <f t="shared" si="0"/>
        <v>182</v>
      </c>
      <c r="AM6" s="29">
        <v>4</v>
      </c>
    </row>
    <row r="7" spans="1:39" x14ac:dyDescent="0.25">
      <c r="A7" s="12">
        <v>5</v>
      </c>
      <c r="B7" t="s">
        <v>17</v>
      </c>
      <c r="C7" s="42" t="s">
        <v>42</v>
      </c>
      <c r="D7" t="s">
        <v>15</v>
      </c>
      <c r="E7" t="s">
        <v>16</v>
      </c>
      <c r="F7" s="25">
        <v>28</v>
      </c>
      <c r="G7" s="25">
        <v>30</v>
      </c>
      <c r="H7">
        <v>8</v>
      </c>
      <c r="I7" s="25">
        <v>30</v>
      </c>
      <c r="J7">
        <v>20</v>
      </c>
      <c r="K7" s="27">
        <v>40</v>
      </c>
      <c r="L7" s="18" t="s">
        <v>18</v>
      </c>
      <c r="M7" s="1">
        <v>21</v>
      </c>
      <c r="N7" s="2">
        <v>6</v>
      </c>
      <c r="O7" s="2">
        <v>6</v>
      </c>
      <c r="P7" s="2">
        <v>9</v>
      </c>
      <c r="Q7" s="3">
        <v>10</v>
      </c>
      <c r="R7" s="18" t="s">
        <v>24</v>
      </c>
      <c r="S7" s="2">
        <v>1</v>
      </c>
      <c r="T7" s="2">
        <v>6</v>
      </c>
      <c r="U7" s="2">
        <v>1</v>
      </c>
      <c r="V7" s="1">
        <v>5</v>
      </c>
      <c r="W7" s="23">
        <v>18</v>
      </c>
      <c r="X7" s="23">
        <v>9</v>
      </c>
      <c r="Y7" s="23">
        <v>13</v>
      </c>
      <c r="Z7" s="23"/>
      <c r="AA7" s="23">
        <v>5</v>
      </c>
      <c r="AB7" s="23">
        <v>9</v>
      </c>
      <c r="AC7" s="23"/>
      <c r="AD7" s="23">
        <v>11</v>
      </c>
      <c r="AE7" s="23">
        <v>17</v>
      </c>
      <c r="AF7" s="23">
        <v>12</v>
      </c>
      <c r="AG7" s="1">
        <v>14</v>
      </c>
      <c r="AH7" s="45">
        <f>-G7</f>
        <v>-30</v>
      </c>
      <c r="AI7" s="46">
        <f>-K7</f>
        <v>-40</v>
      </c>
      <c r="AJ7" s="46">
        <f>-I7</f>
        <v>-30</v>
      </c>
      <c r="AK7" s="46">
        <f>-F7</f>
        <v>-28</v>
      </c>
      <c r="AL7" s="4">
        <f t="shared" si="0"/>
        <v>201</v>
      </c>
      <c r="AM7" s="12">
        <v>5</v>
      </c>
    </row>
    <row r="8" spans="1:39" x14ac:dyDescent="0.25">
      <c r="A8" s="14">
        <v>6</v>
      </c>
      <c r="B8" s="5" t="s">
        <v>20</v>
      </c>
      <c r="C8" s="24" t="s">
        <v>42</v>
      </c>
      <c r="D8" s="5" t="s">
        <v>19</v>
      </c>
      <c r="E8" s="5" t="s">
        <v>8</v>
      </c>
      <c r="F8" s="26">
        <v>35</v>
      </c>
      <c r="G8" s="26">
        <v>37</v>
      </c>
      <c r="H8" s="5">
        <v>9</v>
      </c>
      <c r="I8" s="26">
        <v>29</v>
      </c>
      <c r="J8" s="26">
        <v>36</v>
      </c>
      <c r="K8" s="5">
        <v>23</v>
      </c>
      <c r="L8" s="17"/>
      <c r="M8" s="6">
        <v>24</v>
      </c>
      <c r="N8" s="5">
        <v>8</v>
      </c>
      <c r="O8" s="5">
        <v>2</v>
      </c>
      <c r="P8" s="5">
        <v>1</v>
      </c>
      <c r="Q8" s="5">
        <v>1</v>
      </c>
      <c r="R8" s="17"/>
      <c r="S8" s="5">
        <v>6</v>
      </c>
      <c r="T8" s="5">
        <v>4</v>
      </c>
      <c r="U8" s="5">
        <v>6</v>
      </c>
      <c r="V8" s="6">
        <v>3</v>
      </c>
      <c r="W8" s="22">
        <v>5</v>
      </c>
      <c r="X8" s="22">
        <v>14</v>
      </c>
      <c r="Y8" s="22">
        <v>9</v>
      </c>
      <c r="Z8" s="22"/>
      <c r="AA8" s="22">
        <v>10</v>
      </c>
      <c r="AB8" s="22">
        <v>26</v>
      </c>
      <c r="AC8" s="24" t="s">
        <v>47</v>
      </c>
      <c r="AD8" s="22">
        <v>18</v>
      </c>
      <c r="AE8" s="22">
        <v>19</v>
      </c>
      <c r="AF8" s="22">
        <v>15</v>
      </c>
      <c r="AG8" s="6">
        <v>16</v>
      </c>
      <c r="AH8" s="47">
        <f>-G8</f>
        <v>-37</v>
      </c>
      <c r="AI8" s="47">
        <f>-J8</f>
        <v>-36</v>
      </c>
      <c r="AJ8" s="47">
        <f>-F8</f>
        <v>-35</v>
      </c>
      <c r="AK8" s="47">
        <f>-I8</f>
        <v>-29</v>
      </c>
      <c r="AL8" s="7">
        <f t="shared" si="0"/>
        <v>219</v>
      </c>
      <c r="AM8" s="14">
        <v>6</v>
      </c>
    </row>
    <row r="9" spans="1:39" x14ac:dyDescent="0.25">
      <c r="A9" s="12">
        <v>7</v>
      </c>
      <c r="B9" t="s">
        <v>22</v>
      </c>
      <c r="C9" s="19" t="s">
        <v>43</v>
      </c>
      <c r="D9" t="s">
        <v>23</v>
      </c>
      <c r="E9" t="s">
        <v>9</v>
      </c>
      <c r="F9">
        <v>12</v>
      </c>
      <c r="G9" s="25">
        <v>29</v>
      </c>
      <c r="H9">
        <v>27</v>
      </c>
      <c r="I9" s="25">
        <v>35</v>
      </c>
      <c r="J9" s="25">
        <v>43</v>
      </c>
      <c r="K9" s="2">
        <v>15</v>
      </c>
      <c r="M9" s="1">
        <v>22</v>
      </c>
      <c r="N9" s="2">
        <v>3</v>
      </c>
      <c r="O9" s="2">
        <v>9</v>
      </c>
      <c r="P9" s="2">
        <v>8</v>
      </c>
      <c r="Q9" s="2">
        <v>6</v>
      </c>
      <c r="S9" s="2">
        <v>9</v>
      </c>
      <c r="T9" s="2">
        <v>8</v>
      </c>
      <c r="U9" s="2">
        <v>7</v>
      </c>
      <c r="V9" s="1">
        <v>9</v>
      </c>
      <c r="W9" s="28">
        <v>26</v>
      </c>
      <c r="X9" s="28">
        <v>26</v>
      </c>
      <c r="Y9" s="28">
        <v>26</v>
      </c>
      <c r="Z9" s="28"/>
      <c r="AA9" s="28">
        <v>26</v>
      </c>
      <c r="AB9" s="28">
        <v>26</v>
      </c>
      <c r="AC9" s="28"/>
      <c r="AD9" s="28">
        <v>26</v>
      </c>
      <c r="AE9" s="28">
        <v>26</v>
      </c>
      <c r="AF9" s="28">
        <v>26</v>
      </c>
      <c r="AG9" s="41">
        <v>26</v>
      </c>
      <c r="AH9" s="45">
        <f>-J9</f>
        <v>-43</v>
      </c>
      <c r="AI9" s="45">
        <f>-I9</f>
        <v>-35</v>
      </c>
      <c r="AJ9" s="45">
        <f>-G9</f>
        <v>-29</v>
      </c>
      <c r="AK9" s="45">
        <f>-H9</f>
        <v>-27</v>
      </c>
      <c r="AL9" s="4">
        <f t="shared" si="0"/>
        <v>342</v>
      </c>
      <c r="AM9" s="12">
        <v>7</v>
      </c>
    </row>
    <row r="10" spans="1:39" x14ac:dyDescent="0.25">
      <c r="A10" s="12">
        <v>8</v>
      </c>
      <c r="B10" t="s">
        <v>37</v>
      </c>
      <c r="C10" t="s">
        <v>43</v>
      </c>
      <c r="D10" t="s">
        <v>38</v>
      </c>
      <c r="E10" t="s">
        <v>39</v>
      </c>
      <c r="F10" s="25">
        <v>40</v>
      </c>
      <c r="G10" s="25">
        <v>40</v>
      </c>
      <c r="H10" s="25">
        <v>40</v>
      </c>
      <c r="I10">
        <v>40</v>
      </c>
      <c r="J10">
        <v>40</v>
      </c>
      <c r="K10">
        <v>40</v>
      </c>
      <c r="L10" s="18" t="s">
        <v>11</v>
      </c>
      <c r="M10" s="1">
        <v>40</v>
      </c>
      <c r="N10" s="2">
        <v>4</v>
      </c>
      <c r="O10" s="2">
        <v>4</v>
      </c>
      <c r="P10" s="2">
        <v>4</v>
      </c>
      <c r="Q10" s="3">
        <v>10</v>
      </c>
      <c r="R10" s="18" t="s">
        <v>24</v>
      </c>
      <c r="S10" s="2">
        <v>5</v>
      </c>
      <c r="T10" s="2">
        <v>9</v>
      </c>
      <c r="U10" s="2">
        <v>8</v>
      </c>
      <c r="V10" s="1">
        <v>7</v>
      </c>
      <c r="W10" s="28">
        <v>26</v>
      </c>
      <c r="X10" s="28">
        <v>26</v>
      </c>
      <c r="Y10" s="28">
        <v>26</v>
      </c>
      <c r="Z10" s="28"/>
      <c r="AA10" s="28">
        <v>26</v>
      </c>
      <c r="AB10" s="28">
        <v>26</v>
      </c>
      <c r="AC10" s="28"/>
      <c r="AD10" s="28">
        <v>26</v>
      </c>
      <c r="AE10" s="28">
        <v>26</v>
      </c>
      <c r="AF10" s="28">
        <v>26</v>
      </c>
      <c r="AG10" s="41">
        <v>26</v>
      </c>
      <c r="AH10" s="45">
        <f>-F10</f>
        <v>-40</v>
      </c>
      <c r="AI10" s="45">
        <f>-G10</f>
        <v>-40</v>
      </c>
      <c r="AJ10" s="45">
        <f>-H10</f>
        <v>-40</v>
      </c>
      <c r="AK10" s="45">
        <f>-I10</f>
        <v>-40</v>
      </c>
      <c r="AL10" s="4">
        <f t="shared" si="0"/>
        <v>405</v>
      </c>
      <c r="AM10" s="12">
        <v>8</v>
      </c>
    </row>
    <row r="11" spans="1:39" x14ac:dyDescent="0.25">
      <c r="A11" s="12">
        <v>9</v>
      </c>
      <c r="B11" t="s">
        <v>31</v>
      </c>
      <c r="C11" t="s">
        <v>43</v>
      </c>
      <c r="D11" t="s">
        <v>26</v>
      </c>
      <c r="E11" t="s">
        <v>9</v>
      </c>
      <c r="F11" s="25">
        <v>40</v>
      </c>
      <c r="G11" s="25">
        <v>40</v>
      </c>
      <c r="H11" s="25">
        <v>40</v>
      </c>
      <c r="I11">
        <v>40</v>
      </c>
      <c r="J11">
        <v>40</v>
      </c>
      <c r="K11">
        <v>40</v>
      </c>
      <c r="L11" s="18" t="s">
        <v>11</v>
      </c>
      <c r="M11" s="1">
        <v>40</v>
      </c>
      <c r="N11" s="2">
        <v>5</v>
      </c>
      <c r="O11" s="2">
        <v>8</v>
      </c>
      <c r="P11" s="2">
        <v>5</v>
      </c>
      <c r="Q11" s="2">
        <v>5</v>
      </c>
      <c r="S11" s="2">
        <v>8</v>
      </c>
      <c r="T11" s="2">
        <v>7</v>
      </c>
      <c r="U11" s="2">
        <v>9</v>
      </c>
      <c r="V11" s="1">
        <v>8</v>
      </c>
      <c r="W11" s="28">
        <v>26</v>
      </c>
      <c r="X11" s="28">
        <v>26</v>
      </c>
      <c r="Y11" s="28">
        <v>26</v>
      </c>
      <c r="Z11" s="28"/>
      <c r="AA11" s="28">
        <v>26</v>
      </c>
      <c r="AB11" s="28">
        <v>26</v>
      </c>
      <c r="AC11" s="28"/>
      <c r="AD11" s="28">
        <v>26</v>
      </c>
      <c r="AE11" s="28">
        <v>26</v>
      </c>
      <c r="AF11" s="28">
        <v>26</v>
      </c>
      <c r="AG11" s="41">
        <v>26</v>
      </c>
      <c r="AH11" s="45">
        <f>-F11</f>
        <v>-40</v>
      </c>
      <c r="AI11" s="45">
        <f>-G11</f>
        <v>-40</v>
      </c>
      <c r="AJ11" s="45">
        <f>-H11</f>
        <v>-40</v>
      </c>
      <c r="AK11" s="45">
        <f>-I11</f>
        <v>-40</v>
      </c>
      <c r="AL11" s="4">
        <f t="shared" si="0"/>
        <v>409</v>
      </c>
      <c r="AM11" s="12">
        <v>9</v>
      </c>
    </row>
    <row r="13" spans="1:39" x14ac:dyDescent="0.25">
      <c r="D13" t="s">
        <v>44</v>
      </c>
    </row>
  </sheetData>
  <pageMargins left="0.70866141732283472" right="0.70866141732283472" top="0.74803149606299213" bottom="0.74803149606299213" header="0.31496062992125984" footer="0.31496062992125984"/>
  <pageSetup paperSize="9" scale="3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Weöres Botond</dc:creator>
  <cp:lastModifiedBy>Weöres Botond</cp:lastModifiedBy>
  <dcterms:created xsi:type="dcterms:W3CDTF">2017-05-02T06:58:11Z</dcterms:created>
  <dcterms:modified xsi:type="dcterms:W3CDTF">2017-05-15T09:28:41Z</dcterms:modified>
</cp:coreProperties>
</file>